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R.Olszewska\Administracja_ZP\ZO_2025\ZO_10_2025_środki czystośći\"/>
    </mc:Choice>
  </mc:AlternateContent>
  <xr:revisionPtr revIDLastSave="0" documentId="8_{0F2A4B62-01C6-4B5E-8974-54A70F5C4102}" xr6:coauthVersionLast="47" xr6:coauthVersionMax="47" xr10:uidLastSave="{00000000-0000-0000-0000-000000000000}"/>
  <bookViews>
    <workbookView xWindow="-120" yWindow="-120" windowWidth="29040" windowHeight="15840" xr2:uid="{81B41209-65BD-4248-A61A-14479C0A68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<sst xmlns="http://schemas.openxmlformats.org/spreadsheetml/2006/main" count="217" uniqueCount="135">
  <si>
    <t>L.p.</t>
  </si>
  <si>
    <t>Przedmiot</t>
  </si>
  <si>
    <t>Opis parametry techniczne wymagane przez Zamawiającego</t>
  </si>
  <si>
    <t>Jedn. miary</t>
  </si>
  <si>
    <t>B1-DG</t>
  </si>
  <si>
    <t>B2-DG</t>
  </si>
  <si>
    <t>B3-DG</t>
  </si>
  <si>
    <t>Zacisze-DG</t>
  </si>
  <si>
    <t>DS.</t>
  </si>
  <si>
    <t xml:space="preserve">RAZEM </t>
  </si>
  <si>
    <t>a</t>
  </si>
  <si>
    <t xml:space="preserve">b </t>
  </si>
  <si>
    <t>c</t>
  </si>
  <si>
    <t>d</t>
  </si>
  <si>
    <t>e</t>
  </si>
  <si>
    <t>f</t>
  </si>
  <si>
    <t>g</t>
  </si>
  <si>
    <t>h</t>
  </si>
  <si>
    <t>i</t>
  </si>
  <si>
    <t>l</t>
  </si>
  <si>
    <t>ł</t>
  </si>
  <si>
    <t>czyścik</t>
  </si>
  <si>
    <t xml:space="preserve">metalowy, okrągły, miękki, spiralny, średnica min. 7cm, grubość min. 3,5cm </t>
  </si>
  <si>
    <t>szt.</t>
  </si>
  <si>
    <t>chwytak do śmieci</t>
  </si>
  <si>
    <t>aluminiowy chwytak do zbierania śmieci</t>
  </si>
  <si>
    <t>filtr</t>
  </si>
  <si>
    <t>oryginalny do wody DLS C002, SER3017 przeznaczony do wszystkich ekspresów ciśnieniowych marki Delonghi</t>
  </si>
  <si>
    <t xml:space="preserve">gąbka </t>
  </si>
  <si>
    <t>do tablicy do zmywania kredy, porowata struktura (wym.min. 18x12x4cm)</t>
  </si>
  <si>
    <t>końcówka</t>
  </si>
  <si>
    <t>mopa paskowego na gwint, paski wykonane z wiskozy, skręcone dla zwiększenia efektywności mycia, wysoka wchłanialność, nie powoduje zadrapań, długość pasków 26-27 cm (1 szt. min 200 g)</t>
  </si>
  <si>
    <t xml:space="preserve">mydło </t>
  </si>
  <si>
    <t>w płynie glicerynowe, pH 5,5-6,5, antybakteryjne (1szt. min. 5l)</t>
  </si>
  <si>
    <t>mydło</t>
  </si>
  <si>
    <t>w płynie z dozownikiem (pompka), kremowa konsystencja o działaniu nawilżającym, (1 szt. min. poj. 500 ml)</t>
  </si>
  <si>
    <t>w płynie kremowa konsystencja o działaniu nawilżajacym, zapas, (1 szt. poj. min. 1 L)</t>
  </si>
  <si>
    <t>odkamieniacz</t>
  </si>
  <si>
    <t>w proszku do czajników, posiadający atest PZH,  (1op min. 150g = 2szt. x75g)</t>
  </si>
  <si>
    <t>op.</t>
  </si>
  <si>
    <t>oryginalny DE LONGHI EcoDecalk, w płynie, do ekspresów ciśnieniowych marki Delonghi (1szt. min. 500ml)</t>
  </si>
  <si>
    <t>odświeżacz</t>
  </si>
  <si>
    <t>powietrza w sprayu, oczyszczający powietrze z nieprzyjemnych zapachów i pozostawiający delikatną, świeżą woń, niepalny 100% naturalny gaz nośny, (1szt. min. poj. 300ml)</t>
  </si>
  <si>
    <t>papier</t>
  </si>
  <si>
    <t>czyściwo przemysłowe, typu Katrin 46391 (TOP 1000), jednowarstwowe, bardzo chłonne, do wycierania lepkich substancji tj. smary, oleje, 1 szt. min. szer. 32cm, min. dł. 1.000m</t>
  </si>
  <si>
    <t>toaletowy typu Gigant, 1 rolka min.dł. 150m, śr. rolki 18cm z tulejką śr. 6cm, wys. 10cm, gramatura papieru min. 38-40g/m2, miękki, 1-warstwowy,  pasujący do pojemnika typu PT2</t>
  </si>
  <si>
    <t>rolka</t>
  </si>
  <si>
    <t>toaletowy mały z tulejką, biały,  miękki, 2-warstwowy, wys. rolki 10cm, dł. rolki min. 25m, celuloza, (1worek=64szt. tj. rolki = max 6kg)</t>
  </si>
  <si>
    <t>worek</t>
  </si>
  <si>
    <t>toaletowy mały z tulejką, szary, 1-warstwowy, wys. rolki 10cm, dł. rolki min. 25m, celuloza  (1 worek min. 35 szt. tj. rolki)</t>
  </si>
  <si>
    <t>pasta</t>
  </si>
  <si>
    <t>do szorowania, posiadająca atest PZH, skutecznie usuwa spaleniznę, naloty rdzy i kamienia wodnego (1szt. min. 250g)</t>
  </si>
  <si>
    <t>płyn</t>
  </si>
  <si>
    <t>do mycia podłóg, dużych gładkich powierzchni, uniwersalny,  (1szt. = 5 L)</t>
  </si>
  <si>
    <t>do mycia szyb, luster, szkła i gładkich powierzchni, czyści i nabłyszcza, bez polerowania, nie pozostawia smug, z dozownikiem do rozpylania, (1szt. = min. 0,5 L)</t>
  </si>
  <si>
    <t>płyn do mycia szyb, (1szt. = 5 L)</t>
  </si>
  <si>
    <t>do czyszczenia różnych powierzchni tj.: drewno, metal, szkło, kamień, przeciw kurzowi, w sprayu (1szt. = min. 300ml)</t>
  </si>
  <si>
    <t>do mycia naczyń, nie pozostawiający zacieków na umytych powierzchniach i nadający im połysk, bez konieczności wycierania, ulegajacy biodegradacji (1szt. = min. 1 L)</t>
  </si>
  <si>
    <t>nabłyszczający do zmywarki, zapobiegajacy osadom, przyspieszajacy schnięciu, chroniący przed nalotem, nadający połysk, eliminujacy: krople wody, zacieki, nalot, chroniący szkło przed korozją (1szt. = min. 800ml)</t>
  </si>
  <si>
    <t>płyn do pielęgnacji i czyszczenia powierzchni drewnianych w saunie, bez barwników i rozpuszczalnikówchemicznych, zapobiega wysuszaniu drewna, bezpieczny dla ludzi, zwierzat i roślin, z dozownikiem do ropylania, (1szt. = min. 0,5 L)</t>
  </si>
  <si>
    <t>płyn do płukania</t>
  </si>
  <si>
    <t>płyn do płukania zapachowy poj. min.  1,8l (różne zapachy)</t>
  </si>
  <si>
    <t>proszek</t>
  </si>
  <si>
    <t>proszek do prania tkanin kolorowych, do wszystkich typów pralek i do prania ręcznego, posiadające wysokie własciwości odplamiające oraz chroniące kolor, (1 szt.  min. 5 kg)</t>
  </si>
  <si>
    <t xml:space="preserve">ręcznik </t>
  </si>
  <si>
    <t xml:space="preserve">papierowy do rąk, biały, dwuwarstwowy, rolka szer. 20,5cm, śred. 14cm, dług. min. 80m, gramatura papieru min. 44g/m2, pasujący do pojemników pionowych  typu TORK MINI </t>
  </si>
  <si>
    <t>rękawica</t>
  </si>
  <si>
    <t>gumowe, flokowane, na zew. 100% kauczuk naturalny, gramatura 50g/m2, dł. 30cm, gr. 0,38mm, wew. 100% powierzchnia pokryta pyłem bawełnianym, chropowata struktura na części chwytnej, wysoka odporność na detergenty, środki piorące, ketony i na liczne roztwory kwasów, odporne na rozciaganie</t>
  </si>
  <si>
    <t>para</t>
  </si>
  <si>
    <t>rękawiczki</t>
  </si>
  <si>
    <t>rękawiczki latex czarne L - (1 op. min. 100 szt.)</t>
  </si>
  <si>
    <t>rękawiczki typu Nitrylex Mercator black rozmiar L (100szt w 1 op.)</t>
  </si>
  <si>
    <t>stelaż</t>
  </si>
  <si>
    <t>do mopa płaskiego, wykonany z polipropylenu, wym. 40 x 11cm z zapinkami (uszami), wyposażony w przycisk nożny pozwalający na szybkie składanie stelaża i bezdotykowe wyżymanie mopa płaskiego w wyciskarce</t>
  </si>
  <si>
    <t>szczotka</t>
  </si>
  <si>
    <t>do WC z plastikowym pojemnikiem stojącym, kolor biały</t>
  </si>
  <si>
    <t>do zamiatania wnętrz, z włókna syntetycznego, w oprawie plastikowej z wejściem na kij z wkręcanym gwintem śr. 22 mm, dł. oprawy min. 28 cm</t>
  </si>
  <si>
    <t>ścierka</t>
  </si>
  <si>
    <t xml:space="preserve">do podłogi wykonana z wiskozy, gramatura min. 220g/m2,  dobrze wchłanijąca wodę, nie pozostawia włókien, możliwość wielkorotnego prania, wym. 1 szt. min. 50x70cm  </t>
  </si>
  <si>
    <t>z mikrowłóknem, do czyszczenia mebli i sprzętu RTV, czyści bez smug i bez użycia detergentów, posiadajaca właściwosci antystatyczne, wym. 1szt. min. 30x30cm</t>
  </si>
  <si>
    <t xml:space="preserve">środek
</t>
  </si>
  <si>
    <t>udrażniacz do rur i syfonów w instalajach kanalizacyjnych, w granulkach, neutralizujacy i zabijający bakterie (1szt. = min. 500g)</t>
  </si>
  <si>
    <t>uniwersalny koncentrat do usuwania wielowarstwowego brudu, mycia podłóg, glazury, kuchenek, zlewozmywaków, lodówek, ram okiennych i innych powierzchni zmywalnych, np. o zapachu kwiatów, lawendy itp. (1 szt. = poj. min. 5 L)</t>
  </si>
  <si>
    <t>typu VOIGT GRILLPOL do usuwania tłustych spieczonych zabrudzeń kuchenek, piekarników (1szt. = min. 1 L)</t>
  </si>
  <si>
    <t>środek do dezynfekcji rąk antybakteryjny</t>
  </si>
  <si>
    <t>żel do dezynfekcji rąk antybakteryjny 70 %, poj. 500 ml., wspomaga ochronę przed wirusami i bakteriami, działa bez użycia wody</t>
  </si>
  <si>
    <t>środek do dezynfekcji</t>
  </si>
  <si>
    <t>posiadający właściwości dezynfekujące, czyszczące i wybielające, zapobiega powstawaniu osadów i zanieczyszczeń, usuwa nieprzyjemne zapachy oraz zwalcza wszelkie szkodliwe dla zdrowia drobnoustroje, do mycia i dezynfekcji pomieszczeń sanitarnych oraz do dezynfekcji powierzchni w szkołach, restauracjach, hotelach, szpitalach, typu domestos (1 szt. = 5 L)</t>
  </si>
  <si>
    <t>środek bakteriobójczy</t>
  </si>
  <si>
    <t>środek bakteriobójczy do WC, usuwa osad kamienny, brud i przykry zapach, typu TYTAN (1 szt. = 5 L)</t>
  </si>
  <si>
    <t>środek</t>
  </si>
  <si>
    <t>na mole odzieżowe w formie zawieszki, zwalcza dorosłe osobniki, jaja i larwy, nie niszczy ubrań, mebli, nadaje delikatny zapach, ochrona przed molami do 6 miesięcy, 1 szt. preparatu w zawieszce zabezpiecza szafę o poj. 1 m3</t>
  </si>
  <si>
    <t>na mrówki, mikrokapsułkowy płyn o długotrwałym działaniu, do stosowania w domu i na zewnątrz, z dozownikiem do ropylania (1 szt. = 0,5 L)</t>
  </si>
  <si>
    <t>środki</t>
  </si>
  <si>
    <t>na mrówki w proszku typu Hunter 1 op. min. 600gr</t>
  </si>
  <si>
    <t>tabletki</t>
  </si>
  <si>
    <t>do zmywarki, usuwa tłuste plamy, trudne zabrudzenia bez potrzeby namaczania, daje idealny połysk, usuwa zabrudzenia w niskich temperaturach, doskonale rozpuszcza się w wodzie, chroni szkło i srebro, chroni przed osadzaniem się kamienia, funkcja soli, wspomaga w płukaniu naczyń, oczyszcza wnętrze zmywarki z tłustych osadów, w 1 kapsułce zawarty proszek i 3 rodzaje płynów, (1op. min. 100szt.)</t>
  </si>
  <si>
    <t>wkład</t>
  </si>
  <si>
    <t>wkłady do dświeżacza powietrza wkład elektryczny typu Air Wick 19 ml 19 g (zapach świeży ananas lub tunezyjski rozmaryn)</t>
  </si>
  <si>
    <t>do mopa z mikrofibry z uszami materiałowymi do stelaża Speedy 40cm x 11cm</t>
  </si>
  <si>
    <t>do mopa, płaski, bawełniany supełkowy, DUO, pasujący do stelaża Speedy 40 cm x 11 cm, taśmowo-kieszeniowy (posiadający tzw. uszy pozwalające mocować go na stelażu z zapinkami do mopów płaskich i bezdotykowe wyżymanie w wyciskarce oraz drugie mocowanie - kieszeniowe)</t>
  </si>
  <si>
    <t>na śmieci, czarny z folii LDPE, 120 l, 70x110cm, grubość folii min. 40 mikronów (1op. tj. rolka min. 10szt.)</t>
  </si>
  <si>
    <t xml:space="preserve">na śmieci, czarny z folii HDPE, 35l, 50x60cm, grubość foliii min. 20 mikronów (1op. tj. rolka min. 50szt.) </t>
  </si>
  <si>
    <t>na śmieci, czarny z folii LDPE 60l, 60x80cm, grubość foliii min. 30 mikronów (1op. tj. rolka min. 20szt.)</t>
  </si>
  <si>
    <t>na śmieci, brązowy na bioodpady z folii LDPE, 120 l, 70x110cm, grubość folii min. 40 mikronów (1op. tj. rolka min. 25szt)</t>
  </si>
  <si>
    <t>worki</t>
  </si>
  <si>
    <t>do odkurzacza Karcher wd 3 w opakowaniu 5 szt.</t>
  </si>
  <si>
    <t>zawieszka</t>
  </si>
  <si>
    <t>zawieszka do toalety WC plastikowa z wkładem 40gr</t>
  </si>
  <si>
    <t>zestaw</t>
  </si>
  <si>
    <t>zmiotka z szufelką do zamiatania, PCV, szufelka bez gumowego zakończenia</t>
  </si>
  <si>
    <t>kpl.</t>
  </si>
  <si>
    <t>zmywak</t>
  </si>
  <si>
    <t>A-5,  dwuwarstwowy: gąbka połączona z szorstką warstwą fibry, min.wymiar 1szt. =11x7x3cm (1op. min. 5szt.)</t>
  </si>
  <si>
    <t>płyn do prania</t>
  </si>
  <si>
    <t>typu PERSIL o pojemn. min. 5 L</t>
  </si>
  <si>
    <t>miotła długa z szufelką</t>
  </si>
  <si>
    <t>miotła plastikowa z kijem, długość powierzchni czyszczącej 30 cm.</t>
  </si>
  <si>
    <t xml:space="preserve">rękawiczki </t>
  </si>
  <si>
    <t>typu REDLATEX Verken - rozmiar 8 lub 9</t>
  </si>
  <si>
    <t>ściagaczka do okien</t>
  </si>
  <si>
    <t>ściągaczka do mycia okien - długa</t>
  </si>
  <si>
    <t>środek na szczury</t>
  </si>
  <si>
    <t>środek/trutka w proszku na tępienie szczurów poj. 1 kg</t>
  </si>
  <si>
    <t>płyn do higienicznej i chirurgicznej  dezynfekcji rąk</t>
  </si>
  <si>
    <t>płyn do higienicznej i chirurgicznej  dezynfekcji dłoni poj. 5l</t>
  </si>
  <si>
    <t>koncentrat do dezynfekcji narzędzi chirurgicznych</t>
  </si>
  <si>
    <t>koncentrat do dezynfekcji i mycia drobnego sprzętu  chirurgicznego poprzez odpowiednie rozcieńczenie, możliwość użycia w myjkach ultradźwiękowych, poj. 5 l</t>
  </si>
  <si>
    <t>płyn do mycia i dezynfekcj sprzętu medycznego</t>
  </si>
  <si>
    <t>płyn do dezynfekcji małych powierzchni w obszarze medycznym i pozamedycznym typu VELOX  poj. 5L</t>
  </si>
  <si>
    <t>Łapka na myszy</t>
  </si>
  <si>
    <t xml:space="preserve">Miejsce realizacji zamówienia: budynki ANS w Elblągu w tym:
a)	Al. Grunwaldzkiej 137 – B1 – DG
b)	ul. Czerniakowskiej 22 – B2 - DG
c)	ul. Wojska Polskiego 1 – B3 - DG
d)	ul. Zacisze 12 – Zacisze - DG,
e)	ul. Wspólnej 11 – DS, 
f)	Al. Grunwaldzkiej 137 – B1-IP
</t>
  </si>
  <si>
    <t>ZAŁĄCZNIK NR 2</t>
  </si>
  <si>
    <t xml:space="preserve">                                                                                      OPIS PRZEDMIOTU ZAMÓWIENIA                                                                         </t>
  </si>
  <si>
    <t>B1-IP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</si>
</sst>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43</xdr:row>
      <xdr:rowOff>0</xdr:rowOff>
    </xdr:from>
    <xdr:to>
      <xdr:col>2</xdr:col>
      <xdr:colOff>495300</xdr:colOff>
      <xdr:row>43</xdr:row>
      <xdr:rowOff>0</xdr:rowOff>
    </xdr:to>
    <xdr:pic>
      <xdr:nvPicPr>
        <xdr:cNvPr id="7" name="Picture 3" descr="Znalezione obrazy dla zapytania żel domestos&#10;        5l">
          <a:extLst>
            <a:ext uri="{FF2B5EF4-FFF2-40B4-BE49-F238E27FC236}">
              <a16:creationId xmlns:a16="http://schemas.microsoft.com/office/drawing/2014/main" id="{BE5DA368-452D-4A10-911C-6AD296E1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25171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51</xdr:row>
      <xdr:rowOff>0</xdr:rowOff>
    </xdr:from>
    <xdr:to>
      <xdr:col>2</xdr:col>
      <xdr:colOff>495300</xdr:colOff>
      <xdr:row>51</xdr:row>
      <xdr:rowOff>0</xdr:rowOff>
    </xdr:to>
    <xdr:pic>
      <xdr:nvPicPr>
        <xdr:cNvPr id="8" name="Picture 3" descr="Znalezione obrazy dla zapytania żel domestos&#10;        5l">
          <a:extLst>
            <a:ext uri="{FF2B5EF4-FFF2-40B4-BE49-F238E27FC236}">
              <a16:creationId xmlns:a16="http://schemas.microsoft.com/office/drawing/2014/main" id="{6FB63D65-A639-486B-A8F9-B5489FF6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778442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42</xdr:row>
      <xdr:rowOff>0</xdr:rowOff>
    </xdr:from>
    <xdr:to>
      <xdr:col>2</xdr:col>
      <xdr:colOff>495300</xdr:colOff>
      <xdr:row>42</xdr:row>
      <xdr:rowOff>0</xdr:rowOff>
    </xdr:to>
    <xdr:pic>
      <xdr:nvPicPr>
        <xdr:cNvPr id="9" name="Picture 3" descr="Znalezione obrazy dla zapytania żel domestos&#10;        5l">
          <a:extLst>
            <a:ext uri="{FF2B5EF4-FFF2-40B4-BE49-F238E27FC236}">
              <a16:creationId xmlns:a16="http://schemas.microsoft.com/office/drawing/2014/main" id="{880E0B21-4F4C-4CE2-B2BE-A4C6E556D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12217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38</xdr:row>
      <xdr:rowOff>0</xdr:rowOff>
    </xdr:from>
    <xdr:to>
      <xdr:col>2</xdr:col>
      <xdr:colOff>495300</xdr:colOff>
      <xdr:row>38</xdr:row>
      <xdr:rowOff>0</xdr:rowOff>
    </xdr:to>
    <xdr:pic>
      <xdr:nvPicPr>
        <xdr:cNvPr id="10" name="Picture 3" descr="Znalezione obrazy dla zapytania żel domestos&#10;        5l">
          <a:extLst>
            <a:ext uri="{FF2B5EF4-FFF2-40B4-BE49-F238E27FC236}">
              <a16:creationId xmlns:a16="http://schemas.microsoft.com/office/drawing/2014/main" id="{90EE766B-3FEB-4F6E-895A-4AA7C4978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8621375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43</xdr:row>
      <xdr:rowOff>0</xdr:rowOff>
    </xdr:from>
    <xdr:to>
      <xdr:col>2</xdr:col>
      <xdr:colOff>495300</xdr:colOff>
      <xdr:row>43</xdr:row>
      <xdr:rowOff>0</xdr:rowOff>
    </xdr:to>
    <xdr:pic>
      <xdr:nvPicPr>
        <xdr:cNvPr id="11" name="Picture 3" descr="Znalezione obrazy dla zapytania żel domestos&#10;        5l">
          <a:extLst>
            <a:ext uri="{FF2B5EF4-FFF2-40B4-BE49-F238E27FC236}">
              <a16:creationId xmlns:a16="http://schemas.microsoft.com/office/drawing/2014/main" id="{13BEBC3F-57BC-4D71-9341-CBA4F08E2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22517100"/>
          <a:ext cx="333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160BD-A780-4C7C-93F9-8C063D717BCF}">
  <dimension ref="A1:K69"/>
  <sheetViews>
    <sheetView tabSelected="1" topLeftCell="A65" workbookViewId="0">
      <selection activeCell="A69" sqref="A69:K69"/>
    </sheetView>
  </sheetViews>
  <sheetFormatPr defaultRowHeight="12" x14ac:dyDescent="0.2"/>
  <cols>
    <col min="1" max="1" width="5.7109375" style="23" customWidth="1"/>
    <col min="2" max="2" width="9.140625" style="23"/>
    <col min="3" max="3" width="28" style="23" customWidth="1"/>
    <col min="4" max="4" width="9.140625" style="23"/>
    <col min="5" max="6" width="7.7109375" style="23" customWidth="1"/>
    <col min="7" max="7" width="8" style="23" customWidth="1"/>
    <col min="8" max="8" width="9.140625" style="23"/>
    <col min="9" max="9" width="6.28515625" style="23" customWidth="1"/>
    <col min="10" max="10" width="5" style="23" customWidth="1"/>
    <col min="11" max="11" width="8.42578125" style="23" customWidth="1"/>
    <col min="12" max="16384" width="9.140625" style="23"/>
  </cols>
  <sheetData>
    <row r="1" spans="1:11" x14ac:dyDescent="0.2">
      <c r="A1" s="4" t="s">
        <v>132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">
      <c r="A2" s="5" t="s">
        <v>133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36" x14ac:dyDescent="0.2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134</v>
      </c>
      <c r="K3" s="3" t="s">
        <v>9</v>
      </c>
    </row>
    <row r="4" spans="1:11" x14ac:dyDescent="0.2">
      <c r="A4" s="7" t="s">
        <v>10</v>
      </c>
      <c r="B4" s="7" t="s">
        <v>11</v>
      </c>
      <c r="C4" s="7" t="s">
        <v>12</v>
      </c>
      <c r="D4" s="8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9" t="s">
        <v>20</v>
      </c>
    </row>
    <row r="5" spans="1:11" ht="36" x14ac:dyDescent="0.2">
      <c r="A5" s="10">
        <v>1</v>
      </c>
      <c r="B5" s="11" t="s">
        <v>21</v>
      </c>
      <c r="C5" s="11" t="s">
        <v>22</v>
      </c>
      <c r="D5" s="12" t="s">
        <v>23</v>
      </c>
      <c r="E5" s="12"/>
      <c r="F5" s="12"/>
      <c r="G5" s="12"/>
      <c r="H5" s="12"/>
      <c r="I5" s="12">
        <v>21</v>
      </c>
      <c r="J5" s="12">
        <v>3</v>
      </c>
      <c r="K5" s="13">
        <f>SUM(E5:J5)</f>
        <v>24</v>
      </c>
    </row>
    <row r="6" spans="1:11" ht="24" x14ac:dyDescent="0.2">
      <c r="A6" s="10">
        <v>2</v>
      </c>
      <c r="B6" s="14" t="s">
        <v>24</v>
      </c>
      <c r="C6" s="14" t="s">
        <v>25</v>
      </c>
      <c r="D6" s="24" t="s">
        <v>23</v>
      </c>
      <c r="E6" s="12"/>
      <c r="F6" s="12"/>
      <c r="G6" s="12"/>
      <c r="H6" s="12"/>
      <c r="I6" s="12">
        <v>1</v>
      </c>
      <c r="J6" s="12"/>
      <c r="K6" s="13">
        <f>SUM(E6:J6)</f>
        <v>1</v>
      </c>
    </row>
    <row r="7" spans="1:11" ht="48" x14ac:dyDescent="0.2">
      <c r="A7" s="10">
        <v>3</v>
      </c>
      <c r="B7" s="11" t="s">
        <v>26</v>
      </c>
      <c r="C7" s="11" t="s">
        <v>27</v>
      </c>
      <c r="D7" s="12" t="s">
        <v>23</v>
      </c>
      <c r="E7" s="12">
        <v>8</v>
      </c>
      <c r="F7" s="12"/>
      <c r="G7" s="12">
        <v>15</v>
      </c>
      <c r="H7" s="12">
        <v>5</v>
      </c>
      <c r="I7" s="12"/>
      <c r="J7" s="12"/>
      <c r="K7" s="13">
        <f>SUM(E7:J7)</f>
        <v>28</v>
      </c>
    </row>
    <row r="8" spans="1:11" ht="36" x14ac:dyDescent="0.2">
      <c r="A8" s="10">
        <v>4</v>
      </c>
      <c r="B8" s="11" t="s">
        <v>28</v>
      </c>
      <c r="C8" s="11" t="s">
        <v>29</v>
      </c>
      <c r="D8" s="12" t="s">
        <v>23</v>
      </c>
      <c r="E8" s="12">
        <v>40</v>
      </c>
      <c r="F8" s="12">
        <v>30</v>
      </c>
      <c r="G8" s="12">
        <v>30</v>
      </c>
      <c r="H8" s="12"/>
      <c r="I8" s="12"/>
      <c r="J8" s="12">
        <v>2</v>
      </c>
      <c r="K8" s="13">
        <f>SUM(E8:J8)</f>
        <v>102</v>
      </c>
    </row>
    <row r="9" spans="1:11" ht="84" x14ac:dyDescent="0.2">
      <c r="A9" s="10">
        <v>5</v>
      </c>
      <c r="B9" s="11" t="s">
        <v>30</v>
      </c>
      <c r="C9" s="11" t="s">
        <v>31</v>
      </c>
      <c r="D9" s="12" t="s">
        <v>23</v>
      </c>
      <c r="E9" s="15"/>
      <c r="F9" s="15"/>
      <c r="G9" s="15"/>
      <c r="H9" s="15"/>
      <c r="I9" s="15">
        <v>12</v>
      </c>
      <c r="J9" s="15"/>
      <c r="K9" s="13">
        <f>SUM(E9:J9)</f>
        <v>12</v>
      </c>
    </row>
    <row r="10" spans="1:11" ht="24" x14ac:dyDescent="0.2">
      <c r="A10" s="10">
        <v>6</v>
      </c>
      <c r="B10" s="11" t="s">
        <v>32</v>
      </c>
      <c r="C10" s="11" t="s">
        <v>33</v>
      </c>
      <c r="D10" s="12" t="s">
        <v>23</v>
      </c>
      <c r="E10" s="12"/>
      <c r="F10" s="12">
        <v>15</v>
      </c>
      <c r="G10" s="12">
        <v>30</v>
      </c>
      <c r="H10" s="12">
        <v>3</v>
      </c>
      <c r="I10" s="12"/>
      <c r="J10" s="12"/>
      <c r="K10" s="13">
        <f>SUM(E10:J10)</f>
        <v>48</v>
      </c>
    </row>
    <row r="11" spans="1:11" ht="48" x14ac:dyDescent="0.2">
      <c r="A11" s="10">
        <v>7</v>
      </c>
      <c r="B11" s="11" t="s">
        <v>34</v>
      </c>
      <c r="C11" s="11" t="s">
        <v>35</v>
      </c>
      <c r="D11" s="12" t="s">
        <v>23</v>
      </c>
      <c r="E11" s="15">
        <v>5</v>
      </c>
      <c r="F11" s="15">
        <v>10</v>
      </c>
      <c r="G11" s="15">
        <v>5</v>
      </c>
      <c r="H11" s="15"/>
      <c r="I11" s="15">
        <v>20</v>
      </c>
      <c r="J11" s="15">
        <v>9</v>
      </c>
      <c r="K11" s="13">
        <f>SUM(E11:J11)</f>
        <v>49</v>
      </c>
    </row>
    <row r="12" spans="1:11" ht="36" x14ac:dyDescent="0.2">
      <c r="A12" s="10">
        <v>8</v>
      </c>
      <c r="B12" s="11" t="s">
        <v>34</v>
      </c>
      <c r="C12" s="11" t="s">
        <v>36</v>
      </c>
      <c r="D12" s="12" t="s">
        <v>23</v>
      </c>
      <c r="E12" s="12"/>
      <c r="F12" s="12"/>
      <c r="G12" s="12"/>
      <c r="H12" s="12"/>
      <c r="I12" s="12">
        <v>30</v>
      </c>
      <c r="J12" s="12"/>
      <c r="K12" s="13">
        <f>SUM(E12:J12)</f>
        <v>30</v>
      </c>
    </row>
    <row r="13" spans="1:11" ht="36" x14ac:dyDescent="0.2">
      <c r="A13" s="10">
        <v>9</v>
      </c>
      <c r="B13" s="11" t="s">
        <v>37</v>
      </c>
      <c r="C13" s="11" t="s">
        <v>38</v>
      </c>
      <c r="D13" s="12" t="s">
        <v>39</v>
      </c>
      <c r="E13" s="12">
        <v>12</v>
      </c>
      <c r="F13" s="12">
        <v>4</v>
      </c>
      <c r="G13" s="12">
        <v>12</v>
      </c>
      <c r="H13" s="12">
        <v>2</v>
      </c>
      <c r="I13" s="12">
        <v>12</v>
      </c>
      <c r="J13" s="12">
        <v>5</v>
      </c>
      <c r="K13" s="13">
        <f>SUM(E13:J13)</f>
        <v>47</v>
      </c>
    </row>
    <row r="14" spans="1:11" ht="48" x14ac:dyDescent="0.2">
      <c r="A14" s="10">
        <v>10</v>
      </c>
      <c r="B14" s="11" t="s">
        <v>37</v>
      </c>
      <c r="C14" s="11" t="s">
        <v>40</v>
      </c>
      <c r="D14" s="12" t="s">
        <v>23</v>
      </c>
      <c r="E14" s="12">
        <v>10</v>
      </c>
      <c r="F14" s="12">
        <v>4</v>
      </c>
      <c r="G14" s="12">
        <v>15</v>
      </c>
      <c r="H14" s="12">
        <v>3</v>
      </c>
      <c r="I14" s="12">
        <v>1</v>
      </c>
      <c r="J14" s="12"/>
      <c r="K14" s="13">
        <f>SUM(E14:J14)</f>
        <v>33</v>
      </c>
    </row>
    <row r="15" spans="1:11" ht="72" x14ac:dyDescent="0.2">
      <c r="A15" s="10">
        <v>11</v>
      </c>
      <c r="B15" s="11" t="s">
        <v>41</v>
      </c>
      <c r="C15" s="11" t="s">
        <v>42</v>
      </c>
      <c r="D15" s="12" t="s">
        <v>23</v>
      </c>
      <c r="E15" s="12"/>
      <c r="F15" s="12"/>
      <c r="G15" s="12"/>
      <c r="H15" s="12"/>
      <c r="I15" s="12">
        <v>12</v>
      </c>
      <c r="J15" s="12"/>
      <c r="K15" s="13">
        <f>SUM(E15:J15)</f>
        <v>12</v>
      </c>
    </row>
    <row r="16" spans="1:11" ht="72" x14ac:dyDescent="0.2">
      <c r="A16" s="10">
        <v>12</v>
      </c>
      <c r="B16" s="11" t="s">
        <v>43</v>
      </c>
      <c r="C16" s="11" t="s">
        <v>44</v>
      </c>
      <c r="D16" s="12" t="s">
        <v>23</v>
      </c>
      <c r="E16" s="12"/>
      <c r="F16" s="12"/>
      <c r="G16" s="12">
        <v>2</v>
      </c>
      <c r="H16" s="12"/>
      <c r="I16" s="12"/>
      <c r="J16" s="12"/>
      <c r="K16" s="13">
        <f>SUM(E16:J16)</f>
        <v>2</v>
      </c>
    </row>
    <row r="17" spans="1:11" ht="72" x14ac:dyDescent="0.2">
      <c r="A17" s="10">
        <v>13</v>
      </c>
      <c r="B17" s="11" t="s">
        <v>43</v>
      </c>
      <c r="C17" s="11" t="s">
        <v>45</v>
      </c>
      <c r="D17" s="12" t="s">
        <v>46</v>
      </c>
      <c r="E17" s="12">
        <v>750</v>
      </c>
      <c r="F17" s="12"/>
      <c r="G17" s="12">
        <v>400</v>
      </c>
      <c r="H17" s="12"/>
      <c r="I17" s="12">
        <v>46</v>
      </c>
      <c r="J17" s="12"/>
      <c r="K17" s="13">
        <f>SUM(E17:J17)</f>
        <v>1196</v>
      </c>
    </row>
    <row r="18" spans="1:11" ht="48" x14ac:dyDescent="0.2">
      <c r="A18" s="10">
        <v>14</v>
      </c>
      <c r="B18" s="11" t="s">
        <v>43</v>
      </c>
      <c r="C18" s="16" t="s">
        <v>47</v>
      </c>
      <c r="D18" s="12" t="s">
        <v>48</v>
      </c>
      <c r="E18" s="17">
        <v>1</v>
      </c>
      <c r="F18" s="17">
        <v>4</v>
      </c>
      <c r="G18" s="17">
        <v>1</v>
      </c>
      <c r="H18" s="18"/>
      <c r="I18" s="17">
        <v>5</v>
      </c>
      <c r="J18" s="12"/>
      <c r="K18" s="13">
        <v>10.5</v>
      </c>
    </row>
    <row r="19" spans="1:11" ht="48" x14ac:dyDescent="0.2">
      <c r="A19" s="10">
        <v>15</v>
      </c>
      <c r="B19" s="14" t="s">
        <v>43</v>
      </c>
      <c r="C19" s="14" t="s">
        <v>49</v>
      </c>
      <c r="D19" s="24" t="s">
        <v>39</v>
      </c>
      <c r="E19" s="12"/>
      <c r="F19" s="12">
        <v>11</v>
      </c>
      <c r="G19" s="12"/>
      <c r="H19" s="12">
        <v>5</v>
      </c>
      <c r="I19" s="12"/>
      <c r="J19" s="12"/>
      <c r="K19" s="13">
        <f t="shared" ref="K19:K68" si="0">SUM(E19:J19)</f>
        <v>16</v>
      </c>
    </row>
    <row r="20" spans="1:11" ht="48" x14ac:dyDescent="0.2">
      <c r="A20" s="10">
        <v>16</v>
      </c>
      <c r="B20" s="11" t="s">
        <v>50</v>
      </c>
      <c r="C20" s="11" t="s">
        <v>51</v>
      </c>
      <c r="D20" s="12" t="s">
        <v>23</v>
      </c>
      <c r="E20" s="12"/>
      <c r="F20" s="12"/>
      <c r="G20" s="12">
        <v>2</v>
      </c>
      <c r="H20" s="12"/>
      <c r="I20" s="12">
        <v>9</v>
      </c>
      <c r="J20" s="12"/>
      <c r="K20" s="13">
        <f t="shared" si="0"/>
        <v>11</v>
      </c>
    </row>
    <row r="21" spans="1:11" ht="36" x14ac:dyDescent="0.2">
      <c r="A21" s="10">
        <v>17</v>
      </c>
      <c r="B21" s="11" t="s">
        <v>52</v>
      </c>
      <c r="C21" s="11" t="s">
        <v>53</v>
      </c>
      <c r="D21" s="12" t="s">
        <v>23</v>
      </c>
      <c r="E21" s="12"/>
      <c r="F21" s="12"/>
      <c r="G21" s="12"/>
      <c r="H21" s="12"/>
      <c r="I21" s="12">
        <v>24</v>
      </c>
      <c r="J21" s="12"/>
      <c r="K21" s="13">
        <f t="shared" si="0"/>
        <v>24</v>
      </c>
    </row>
    <row r="22" spans="1:11" ht="60" x14ac:dyDescent="0.2">
      <c r="A22" s="10">
        <v>18</v>
      </c>
      <c r="B22" s="11" t="s">
        <v>52</v>
      </c>
      <c r="C22" s="11" t="s">
        <v>54</v>
      </c>
      <c r="D22" s="12" t="s">
        <v>23</v>
      </c>
      <c r="E22" s="12">
        <v>1</v>
      </c>
      <c r="F22" s="12"/>
      <c r="G22" s="12"/>
      <c r="H22" s="12"/>
      <c r="I22" s="12">
        <v>15</v>
      </c>
      <c r="J22" s="12">
        <v>1</v>
      </c>
      <c r="K22" s="13">
        <f t="shared" si="0"/>
        <v>17</v>
      </c>
    </row>
    <row r="23" spans="1:11" x14ac:dyDescent="0.2">
      <c r="A23" s="10">
        <v>19</v>
      </c>
      <c r="B23" s="14" t="s">
        <v>52</v>
      </c>
      <c r="C23" s="14" t="s">
        <v>55</v>
      </c>
      <c r="D23" s="24" t="s">
        <v>23</v>
      </c>
      <c r="E23" s="12"/>
      <c r="F23" s="12"/>
      <c r="G23" s="12"/>
      <c r="H23" s="12"/>
      <c r="I23" s="12">
        <v>10</v>
      </c>
      <c r="J23" s="12"/>
      <c r="K23" s="13">
        <f t="shared" si="0"/>
        <v>10</v>
      </c>
    </row>
    <row r="24" spans="1:11" ht="48" x14ac:dyDescent="0.2">
      <c r="A24" s="10">
        <v>20</v>
      </c>
      <c r="B24" s="11" t="s">
        <v>52</v>
      </c>
      <c r="C24" s="11" t="s">
        <v>56</v>
      </c>
      <c r="D24" s="12" t="s">
        <v>23</v>
      </c>
      <c r="E24" s="12"/>
      <c r="F24" s="12"/>
      <c r="G24" s="12"/>
      <c r="H24" s="12"/>
      <c r="I24" s="12">
        <v>6</v>
      </c>
      <c r="J24" s="12"/>
      <c r="K24" s="13">
        <f t="shared" si="0"/>
        <v>6</v>
      </c>
    </row>
    <row r="25" spans="1:11" ht="84" x14ac:dyDescent="0.2">
      <c r="A25" s="10">
        <v>21</v>
      </c>
      <c r="B25" s="11" t="s">
        <v>52</v>
      </c>
      <c r="C25" s="11" t="s">
        <v>57</v>
      </c>
      <c r="D25" s="12" t="s">
        <v>23</v>
      </c>
      <c r="E25" s="12">
        <v>11</v>
      </c>
      <c r="F25" s="12">
        <v>8</v>
      </c>
      <c r="G25" s="12">
        <v>15</v>
      </c>
      <c r="H25" s="12">
        <v>2</v>
      </c>
      <c r="I25" s="12">
        <v>16</v>
      </c>
      <c r="J25" s="12">
        <v>8</v>
      </c>
      <c r="K25" s="13">
        <f t="shared" si="0"/>
        <v>60</v>
      </c>
    </row>
    <row r="26" spans="1:11" ht="96" x14ac:dyDescent="0.2">
      <c r="A26" s="10">
        <v>22</v>
      </c>
      <c r="B26" s="11" t="s">
        <v>52</v>
      </c>
      <c r="C26" s="11" t="s">
        <v>58</v>
      </c>
      <c r="D26" s="12" t="s">
        <v>23</v>
      </c>
      <c r="E26" s="12">
        <v>4</v>
      </c>
      <c r="F26" s="12"/>
      <c r="G26" s="12">
        <v>4</v>
      </c>
      <c r="H26" s="12"/>
      <c r="I26" s="12"/>
      <c r="J26" s="12"/>
      <c r="K26" s="13">
        <f t="shared" si="0"/>
        <v>8</v>
      </c>
    </row>
    <row r="27" spans="1:11" ht="96" x14ac:dyDescent="0.2">
      <c r="A27" s="10">
        <v>23</v>
      </c>
      <c r="B27" s="14" t="s">
        <v>52</v>
      </c>
      <c r="C27" s="14" t="s">
        <v>59</v>
      </c>
      <c r="D27" s="24" t="s">
        <v>23</v>
      </c>
      <c r="E27" s="12"/>
      <c r="F27" s="12"/>
      <c r="G27" s="12"/>
      <c r="H27" s="12"/>
      <c r="I27" s="12">
        <v>4</v>
      </c>
      <c r="J27" s="12"/>
      <c r="K27" s="13">
        <f t="shared" si="0"/>
        <v>4</v>
      </c>
    </row>
    <row r="28" spans="1:11" ht="24" x14ac:dyDescent="0.2">
      <c r="A28" s="10">
        <v>24</v>
      </c>
      <c r="B28" s="11" t="s">
        <v>60</v>
      </c>
      <c r="C28" s="14" t="s">
        <v>61</v>
      </c>
      <c r="D28" s="24" t="s">
        <v>39</v>
      </c>
      <c r="E28" s="12">
        <v>1</v>
      </c>
      <c r="F28" s="12"/>
      <c r="G28" s="12"/>
      <c r="H28" s="12"/>
      <c r="I28" s="12"/>
      <c r="J28" s="12">
        <v>5</v>
      </c>
      <c r="K28" s="13">
        <f t="shared" si="0"/>
        <v>6</v>
      </c>
    </row>
    <row r="29" spans="1:11" ht="72" x14ac:dyDescent="0.2">
      <c r="A29" s="10">
        <v>25</v>
      </c>
      <c r="B29" s="14" t="s">
        <v>62</v>
      </c>
      <c r="C29" s="14" t="s">
        <v>63</v>
      </c>
      <c r="D29" s="24" t="s">
        <v>39</v>
      </c>
      <c r="E29" s="12"/>
      <c r="F29" s="12"/>
      <c r="G29" s="12"/>
      <c r="H29" s="12"/>
      <c r="I29" s="12">
        <v>1</v>
      </c>
      <c r="J29" s="12"/>
      <c r="K29" s="13">
        <f t="shared" si="0"/>
        <v>1</v>
      </c>
    </row>
    <row r="30" spans="1:11" ht="72" x14ac:dyDescent="0.2">
      <c r="A30" s="10">
        <v>26</v>
      </c>
      <c r="B30" s="11" t="s">
        <v>64</v>
      </c>
      <c r="C30" s="11" t="s">
        <v>65</v>
      </c>
      <c r="D30" s="12" t="s">
        <v>23</v>
      </c>
      <c r="E30" s="12">
        <v>150</v>
      </c>
      <c r="F30" s="12">
        <v>300</v>
      </c>
      <c r="G30" s="12">
        <v>600</v>
      </c>
      <c r="H30" s="12">
        <v>60</v>
      </c>
      <c r="I30" s="12">
        <v>144</v>
      </c>
      <c r="J30" s="12">
        <v>70</v>
      </c>
      <c r="K30" s="13">
        <f t="shared" si="0"/>
        <v>1324</v>
      </c>
    </row>
    <row r="31" spans="1:11" ht="132" x14ac:dyDescent="0.2">
      <c r="A31" s="10">
        <v>27</v>
      </c>
      <c r="B31" s="11" t="s">
        <v>66</v>
      </c>
      <c r="C31" s="11" t="s">
        <v>67</v>
      </c>
      <c r="D31" s="12" t="s">
        <v>68</v>
      </c>
      <c r="E31" s="12"/>
      <c r="F31" s="12"/>
      <c r="G31" s="12"/>
      <c r="H31" s="12"/>
      <c r="I31" s="12">
        <v>51</v>
      </c>
      <c r="J31" s="12">
        <v>1</v>
      </c>
      <c r="K31" s="13">
        <f t="shared" si="0"/>
        <v>52</v>
      </c>
    </row>
    <row r="32" spans="1:11" ht="24" x14ac:dyDescent="0.2">
      <c r="A32" s="10">
        <v>28</v>
      </c>
      <c r="B32" s="14" t="s">
        <v>69</v>
      </c>
      <c r="C32" s="14" t="s">
        <v>70</v>
      </c>
      <c r="D32" s="24" t="s">
        <v>39</v>
      </c>
      <c r="E32" s="12"/>
      <c r="F32" s="12"/>
      <c r="G32" s="12"/>
      <c r="H32" s="12"/>
      <c r="I32" s="12">
        <v>2</v>
      </c>
      <c r="J32" s="12"/>
      <c r="K32" s="13">
        <f t="shared" si="0"/>
        <v>2</v>
      </c>
    </row>
    <row r="33" spans="1:11" ht="24" x14ac:dyDescent="0.2">
      <c r="A33" s="10">
        <v>29</v>
      </c>
      <c r="B33" s="14" t="s">
        <v>69</v>
      </c>
      <c r="C33" s="14" t="s">
        <v>71</v>
      </c>
      <c r="D33" s="24" t="s">
        <v>39</v>
      </c>
      <c r="E33" s="12"/>
      <c r="F33" s="12"/>
      <c r="G33" s="12"/>
      <c r="H33" s="12"/>
      <c r="I33" s="12"/>
      <c r="J33" s="12">
        <v>1</v>
      </c>
      <c r="K33" s="13">
        <f t="shared" si="0"/>
        <v>1</v>
      </c>
    </row>
    <row r="34" spans="1:11" ht="84" x14ac:dyDescent="0.2">
      <c r="A34" s="10">
        <v>30</v>
      </c>
      <c r="B34" s="11" t="s">
        <v>72</v>
      </c>
      <c r="C34" s="11" t="s">
        <v>73</v>
      </c>
      <c r="D34" s="24" t="s">
        <v>23</v>
      </c>
      <c r="E34" s="12"/>
      <c r="F34" s="12"/>
      <c r="G34" s="12"/>
      <c r="H34" s="12"/>
      <c r="I34" s="12">
        <v>3</v>
      </c>
      <c r="J34" s="12"/>
      <c r="K34" s="13">
        <f t="shared" si="0"/>
        <v>3</v>
      </c>
    </row>
    <row r="35" spans="1:11" ht="24" x14ac:dyDescent="0.2">
      <c r="A35" s="10">
        <v>31</v>
      </c>
      <c r="B35" s="11" t="s">
        <v>74</v>
      </c>
      <c r="C35" s="11" t="s">
        <v>75</v>
      </c>
      <c r="D35" s="12" t="s">
        <v>23</v>
      </c>
      <c r="E35" s="12"/>
      <c r="F35" s="12"/>
      <c r="G35" s="12"/>
      <c r="H35" s="12"/>
      <c r="I35" s="12">
        <v>20</v>
      </c>
      <c r="J35" s="12"/>
      <c r="K35" s="13">
        <f t="shared" si="0"/>
        <v>20</v>
      </c>
    </row>
    <row r="36" spans="1:11" ht="60" x14ac:dyDescent="0.2">
      <c r="A36" s="10">
        <v>32</v>
      </c>
      <c r="B36" s="14" t="s">
        <v>74</v>
      </c>
      <c r="C36" s="14" t="s">
        <v>76</v>
      </c>
      <c r="D36" s="24" t="s">
        <v>23</v>
      </c>
      <c r="E36" s="12"/>
      <c r="F36" s="12"/>
      <c r="G36" s="12"/>
      <c r="H36" s="12"/>
      <c r="I36" s="12"/>
      <c r="J36" s="12">
        <v>2</v>
      </c>
      <c r="K36" s="13">
        <f t="shared" si="0"/>
        <v>2</v>
      </c>
    </row>
    <row r="37" spans="1:11" ht="72" x14ac:dyDescent="0.2">
      <c r="A37" s="10">
        <v>33</v>
      </c>
      <c r="B37" s="11" t="s">
        <v>77</v>
      </c>
      <c r="C37" s="11" t="s">
        <v>78</v>
      </c>
      <c r="D37" s="12" t="s">
        <v>23</v>
      </c>
      <c r="E37" s="12">
        <v>1</v>
      </c>
      <c r="F37" s="12">
        <v>1</v>
      </c>
      <c r="G37" s="12">
        <v>1</v>
      </c>
      <c r="H37" s="12">
        <v>1</v>
      </c>
      <c r="I37" s="12"/>
      <c r="J37" s="12"/>
      <c r="K37" s="13">
        <f t="shared" si="0"/>
        <v>4</v>
      </c>
    </row>
    <row r="38" spans="1:11" ht="72" x14ac:dyDescent="0.2">
      <c r="A38" s="10">
        <v>34</v>
      </c>
      <c r="B38" s="11" t="s">
        <v>77</v>
      </c>
      <c r="C38" s="11" t="s">
        <v>79</v>
      </c>
      <c r="D38" s="12" t="s">
        <v>23</v>
      </c>
      <c r="E38" s="12">
        <v>3</v>
      </c>
      <c r="F38" s="12"/>
      <c r="G38" s="12">
        <v>3</v>
      </c>
      <c r="H38" s="12"/>
      <c r="I38" s="12">
        <v>60</v>
      </c>
      <c r="J38" s="12">
        <v>7</v>
      </c>
      <c r="K38" s="13">
        <f t="shared" si="0"/>
        <v>73</v>
      </c>
    </row>
    <row r="39" spans="1:11" ht="60" x14ac:dyDescent="0.2">
      <c r="A39" s="10">
        <v>35</v>
      </c>
      <c r="B39" s="11" t="s">
        <v>80</v>
      </c>
      <c r="C39" s="11" t="s">
        <v>81</v>
      </c>
      <c r="D39" s="12" t="s">
        <v>23</v>
      </c>
      <c r="E39" s="12">
        <v>1</v>
      </c>
      <c r="F39" s="12">
        <v>1</v>
      </c>
      <c r="G39" s="12">
        <v>1</v>
      </c>
      <c r="H39" s="12">
        <v>1</v>
      </c>
      <c r="I39" s="12"/>
      <c r="J39" s="12"/>
      <c r="K39" s="13">
        <f t="shared" si="0"/>
        <v>4</v>
      </c>
    </row>
    <row r="40" spans="1:11" ht="96" x14ac:dyDescent="0.2">
      <c r="A40" s="10">
        <v>36</v>
      </c>
      <c r="B40" s="11" t="s">
        <v>80</v>
      </c>
      <c r="C40" s="11" t="s">
        <v>82</v>
      </c>
      <c r="D40" s="12" t="s">
        <v>23</v>
      </c>
      <c r="E40" s="12"/>
      <c r="F40" s="12"/>
      <c r="G40" s="12"/>
      <c r="H40" s="12"/>
      <c r="I40" s="12">
        <v>15</v>
      </c>
      <c r="J40" s="12"/>
      <c r="K40" s="13">
        <f t="shared" si="0"/>
        <v>15</v>
      </c>
    </row>
    <row r="41" spans="1:11" ht="48" x14ac:dyDescent="0.2">
      <c r="A41" s="10">
        <v>37</v>
      </c>
      <c r="B41" s="11" t="s">
        <v>80</v>
      </c>
      <c r="C41" s="11" t="s">
        <v>83</v>
      </c>
      <c r="D41" s="12" t="s">
        <v>23</v>
      </c>
      <c r="E41" s="12"/>
      <c r="F41" s="12"/>
      <c r="G41" s="12"/>
      <c r="H41" s="12"/>
      <c r="I41" s="12">
        <v>21</v>
      </c>
      <c r="J41" s="12"/>
      <c r="K41" s="13">
        <f t="shared" si="0"/>
        <v>21</v>
      </c>
    </row>
    <row r="42" spans="1:11" ht="60" x14ac:dyDescent="0.2">
      <c r="A42" s="10">
        <v>38</v>
      </c>
      <c r="B42" s="11" t="s">
        <v>84</v>
      </c>
      <c r="C42" s="11" t="s">
        <v>85</v>
      </c>
      <c r="D42" s="12" t="s">
        <v>23</v>
      </c>
      <c r="E42" s="12"/>
      <c r="F42" s="12"/>
      <c r="G42" s="12"/>
      <c r="H42" s="12"/>
      <c r="I42" s="12"/>
      <c r="J42" s="12">
        <v>6</v>
      </c>
      <c r="K42" s="13">
        <v>6</v>
      </c>
    </row>
    <row r="43" spans="1:11" ht="168" x14ac:dyDescent="0.2">
      <c r="A43" s="10">
        <v>39</v>
      </c>
      <c r="B43" s="14" t="s">
        <v>86</v>
      </c>
      <c r="C43" s="14" t="s">
        <v>87</v>
      </c>
      <c r="D43" s="24" t="s">
        <v>23</v>
      </c>
      <c r="E43" s="12"/>
      <c r="F43" s="12"/>
      <c r="G43" s="12"/>
      <c r="H43" s="12"/>
      <c r="I43" s="12">
        <v>2</v>
      </c>
      <c r="J43" s="12"/>
      <c r="K43" s="13">
        <f t="shared" si="0"/>
        <v>2</v>
      </c>
    </row>
    <row r="44" spans="1:11" ht="48" x14ac:dyDescent="0.2">
      <c r="A44" s="10">
        <v>40</v>
      </c>
      <c r="B44" s="11" t="s">
        <v>88</v>
      </c>
      <c r="C44" s="11" t="s">
        <v>89</v>
      </c>
      <c r="D44" s="12" t="s">
        <v>23</v>
      </c>
      <c r="E44" s="12"/>
      <c r="F44" s="12"/>
      <c r="G44" s="12"/>
      <c r="H44" s="12"/>
      <c r="I44" s="12">
        <v>30</v>
      </c>
      <c r="J44" s="12"/>
      <c r="K44" s="13">
        <f t="shared" si="0"/>
        <v>30</v>
      </c>
    </row>
    <row r="45" spans="1:11" ht="96" x14ac:dyDescent="0.2">
      <c r="A45" s="10">
        <v>41</v>
      </c>
      <c r="B45" s="11" t="s">
        <v>90</v>
      </c>
      <c r="C45" s="11" t="s">
        <v>91</v>
      </c>
      <c r="D45" s="12" t="s">
        <v>23</v>
      </c>
      <c r="E45" s="12">
        <v>5</v>
      </c>
      <c r="F45" s="12"/>
      <c r="G45" s="12">
        <v>3</v>
      </c>
      <c r="H45" s="12"/>
      <c r="I45" s="12">
        <v>10</v>
      </c>
      <c r="J45" s="12"/>
      <c r="K45" s="13">
        <f t="shared" si="0"/>
        <v>18</v>
      </c>
    </row>
    <row r="46" spans="1:11" ht="60" x14ac:dyDescent="0.2">
      <c r="A46" s="10">
        <v>42</v>
      </c>
      <c r="B46" s="14" t="s">
        <v>90</v>
      </c>
      <c r="C46" s="14" t="s">
        <v>92</v>
      </c>
      <c r="D46" s="24" t="s">
        <v>23</v>
      </c>
      <c r="E46" s="12">
        <v>1</v>
      </c>
      <c r="F46" s="12"/>
      <c r="G46" s="12">
        <v>1</v>
      </c>
      <c r="H46" s="12"/>
      <c r="I46" s="12"/>
      <c r="J46" s="12"/>
      <c r="K46" s="13">
        <f t="shared" si="0"/>
        <v>2</v>
      </c>
    </row>
    <row r="47" spans="1:11" ht="24" x14ac:dyDescent="0.2">
      <c r="A47" s="10">
        <v>43</v>
      </c>
      <c r="B47" s="14" t="s">
        <v>93</v>
      </c>
      <c r="C47" s="14" t="s">
        <v>94</v>
      </c>
      <c r="D47" s="24" t="s">
        <v>23</v>
      </c>
      <c r="E47" s="12">
        <v>1</v>
      </c>
      <c r="F47" s="12"/>
      <c r="G47" s="12"/>
      <c r="H47" s="12"/>
      <c r="I47" s="12"/>
      <c r="J47" s="12"/>
      <c r="K47" s="13">
        <f t="shared" si="0"/>
        <v>1</v>
      </c>
    </row>
    <row r="48" spans="1:11" ht="168" x14ac:dyDescent="0.2">
      <c r="A48" s="10">
        <v>44</v>
      </c>
      <c r="B48" s="14" t="s">
        <v>95</v>
      </c>
      <c r="C48" s="14" t="s">
        <v>96</v>
      </c>
      <c r="D48" s="24" t="s">
        <v>39</v>
      </c>
      <c r="E48" s="12">
        <v>5</v>
      </c>
      <c r="F48" s="12"/>
      <c r="G48" s="12">
        <v>6</v>
      </c>
      <c r="H48" s="12">
        <v>1</v>
      </c>
      <c r="I48" s="12"/>
      <c r="J48" s="12"/>
      <c r="K48" s="13">
        <f t="shared" si="0"/>
        <v>12</v>
      </c>
    </row>
    <row r="49" spans="1:11" ht="48" x14ac:dyDescent="0.2">
      <c r="A49" s="10">
        <v>45</v>
      </c>
      <c r="B49" s="14" t="s">
        <v>97</v>
      </c>
      <c r="C49" s="14" t="s">
        <v>98</v>
      </c>
      <c r="D49" s="24" t="s">
        <v>23</v>
      </c>
      <c r="E49" s="12"/>
      <c r="F49" s="12"/>
      <c r="G49" s="12">
        <v>6</v>
      </c>
      <c r="H49" s="12"/>
      <c r="I49" s="12"/>
      <c r="J49" s="12"/>
      <c r="K49" s="13">
        <f t="shared" si="0"/>
        <v>6</v>
      </c>
    </row>
    <row r="50" spans="1:11" ht="36" x14ac:dyDescent="0.2">
      <c r="A50" s="10">
        <v>46</v>
      </c>
      <c r="B50" s="14" t="s">
        <v>97</v>
      </c>
      <c r="C50" s="14" t="s">
        <v>99</v>
      </c>
      <c r="D50" s="24" t="s">
        <v>23</v>
      </c>
      <c r="E50" s="12"/>
      <c r="F50" s="12"/>
      <c r="G50" s="12"/>
      <c r="H50" s="12"/>
      <c r="I50" s="12">
        <v>18</v>
      </c>
      <c r="J50" s="12"/>
      <c r="K50" s="13">
        <f t="shared" si="0"/>
        <v>18</v>
      </c>
    </row>
    <row r="51" spans="1:11" ht="120" x14ac:dyDescent="0.2">
      <c r="A51" s="10">
        <v>47</v>
      </c>
      <c r="B51" s="11" t="s">
        <v>97</v>
      </c>
      <c r="C51" s="11" t="s">
        <v>100</v>
      </c>
      <c r="D51" s="12" t="s">
        <v>23</v>
      </c>
      <c r="E51" s="12"/>
      <c r="F51" s="12"/>
      <c r="G51" s="12"/>
      <c r="H51" s="12"/>
      <c r="I51" s="12">
        <v>21</v>
      </c>
      <c r="J51" s="12"/>
      <c r="K51" s="13">
        <f t="shared" si="0"/>
        <v>21</v>
      </c>
    </row>
    <row r="52" spans="1:11" ht="48" x14ac:dyDescent="0.2">
      <c r="A52" s="10">
        <v>48</v>
      </c>
      <c r="B52" s="11" t="s">
        <v>48</v>
      </c>
      <c r="C52" s="11" t="s">
        <v>101</v>
      </c>
      <c r="D52" s="12" t="s">
        <v>39</v>
      </c>
      <c r="E52" s="15">
        <v>1</v>
      </c>
      <c r="F52" s="15"/>
      <c r="G52" s="15"/>
      <c r="H52" s="15"/>
      <c r="I52" s="15">
        <v>70</v>
      </c>
      <c r="J52" s="15"/>
      <c r="K52" s="13">
        <f t="shared" si="0"/>
        <v>71</v>
      </c>
    </row>
    <row r="53" spans="1:11" ht="48" x14ac:dyDescent="0.2">
      <c r="A53" s="10">
        <v>49</v>
      </c>
      <c r="B53" s="11" t="s">
        <v>48</v>
      </c>
      <c r="C53" s="11" t="s">
        <v>102</v>
      </c>
      <c r="D53" s="12" t="s">
        <v>39</v>
      </c>
      <c r="E53" s="12"/>
      <c r="F53" s="12"/>
      <c r="G53" s="12"/>
      <c r="H53" s="12"/>
      <c r="I53" s="12">
        <v>50</v>
      </c>
      <c r="J53" s="12"/>
      <c r="K53" s="13">
        <f t="shared" si="0"/>
        <v>50</v>
      </c>
    </row>
    <row r="54" spans="1:11" ht="48" x14ac:dyDescent="0.2">
      <c r="A54" s="10">
        <v>50</v>
      </c>
      <c r="B54" s="11" t="s">
        <v>48</v>
      </c>
      <c r="C54" s="11" t="s">
        <v>103</v>
      </c>
      <c r="D54" s="12" t="s">
        <v>39</v>
      </c>
      <c r="E54" s="12">
        <v>2</v>
      </c>
      <c r="F54" s="12"/>
      <c r="G54" s="12"/>
      <c r="H54" s="12"/>
      <c r="I54" s="12">
        <v>60</v>
      </c>
      <c r="J54" s="12"/>
      <c r="K54" s="13">
        <f t="shared" si="0"/>
        <v>62</v>
      </c>
    </row>
    <row r="55" spans="1:11" ht="48" x14ac:dyDescent="0.2">
      <c r="A55" s="10">
        <v>51</v>
      </c>
      <c r="B55" s="11" t="s">
        <v>48</v>
      </c>
      <c r="C55" s="11" t="s">
        <v>104</v>
      </c>
      <c r="D55" s="12" t="s">
        <v>39</v>
      </c>
      <c r="E55" s="12">
        <v>1</v>
      </c>
      <c r="F55" s="12"/>
      <c r="G55" s="12"/>
      <c r="H55" s="12"/>
      <c r="I55" s="12"/>
      <c r="J55" s="12">
        <v>1</v>
      </c>
      <c r="K55" s="13">
        <f t="shared" si="0"/>
        <v>2</v>
      </c>
    </row>
    <row r="56" spans="1:11" ht="24" x14ac:dyDescent="0.2">
      <c r="A56" s="10">
        <v>52</v>
      </c>
      <c r="B56" s="14" t="s">
        <v>105</v>
      </c>
      <c r="C56" s="14" t="s">
        <v>106</v>
      </c>
      <c r="D56" s="24" t="s">
        <v>39</v>
      </c>
      <c r="E56" s="12"/>
      <c r="F56" s="12"/>
      <c r="G56" s="12"/>
      <c r="H56" s="12"/>
      <c r="I56" s="12">
        <v>2</v>
      </c>
      <c r="J56" s="12"/>
      <c r="K56" s="13">
        <f t="shared" si="0"/>
        <v>2</v>
      </c>
    </row>
    <row r="57" spans="1:11" ht="24" x14ac:dyDescent="0.2">
      <c r="A57" s="10">
        <v>53</v>
      </c>
      <c r="B57" s="14" t="s">
        <v>107</v>
      </c>
      <c r="C57" s="14" t="s">
        <v>108</v>
      </c>
      <c r="D57" s="24" t="s">
        <v>23</v>
      </c>
      <c r="E57" s="12"/>
      <c r="F57" s="12"/>
      <c r="G57" s="12"/>
      <c r="H57" s="12"/>
      <c r="I57" s="12">
        <v>6</v>
      </c>
      <c r="J57" s="12"/>
      <c r="K57" s="13">
        <f t="shared" si="0"/>
        <v>6</v>
      </c>
    </row>
    <row r="58" spans="1:11" ht="36" x14ac:dyDescent="0.2">
      <c r="A58" s="10">
        <v>54</v>
      </c>
      <c r="B58" s="11" t="s">
        <v>109</v>
      </c>
      <c r="C58" s="11" t="s">
        <v>110</v>
      </c>
      <c r="D58" s="12" t="s">
        <v>111</v>
      </c>
      <c r="E58" s="12">
        <v>8</v>
      </c>
      <c r="F58" s="12">
        <v>2</v>
      </c>
      <c r="G58" s="12">
        <v>2</v>
      </c>
      <c r="H58" s="12"/>
      <c r="I58" s="12"/>
      <c r="J58" s="12"/>
      <c r="K58" s="13">
        <f t="shared" si="0"/>
        <v>12</v>
      </c>
    </row>
    <row r="59" spans="1:11" ht="48" x14ac:dyDescent="0.2">
      <c r="A59" s="10">
        <v>55</v>
      </c>
      <c r="B59" s="11" t="s">
        <v>112</v>
      </c>
      <c r="C59" s="11" t="s">
        <v>113</v>
      </c>
      <c r="D59" s="12" t="s">
        <v>39</v>
      </c>
      <c r="E59" s="12">
        <v>5</v>
      </c>
      <c r="F59" s="12">
        <v>3</v>
      </c>
      <c r="G59" s="12">
        <v>6</v>
      </c>
      <c r="H59" s="12">
        <v>2</v>
      </c>
      <c r="I59" s="12">
        <v>15</v>
      </c>
      <c r="J59" s="12">
        <v>2</v>
      </c>
      <c r="K59" s="13">
        <f t="shared" si="0"/>
        <v>33</v>
      </c>
    </row>
    <row r="60" spans="1:11" ht="24" x14ac:dyDescent="0.2">
      <c r="A60" s="10">
        <v>56</v>
      </c>
      <c r="B60" s="11" t="s">
        <v>114</v>
      </c>
      <c r="C60" s="14" t="s">
        <v>115</v>
      </c>
      <c r="D60" s="24" t="s">
        <v>23</v>
      </c>
      <c r="E60" s="12"/>
      <c r="F60" s="12"/>
      <c r="G60" s="12"/>
      <c r="H60" s="12"/>
      <c r="I60" s="12"/>
      <c r="J60" s="12">
        <v>3</v>
      </c>
      <c r="K60" s="13">
        <f t="shared" si="0"/>
        <v>3</v>
      </c>
    </row>
    <row r="61" spans="1:11" ht="36" x14ac:dyDescent="0.2">
      <c r="A61" s="10">
        <v>57</v>
      </c>
      <c r="B61" s="11" t="s">
        <v>116</v>
      </c>
      <c r="C61" s="14" t="s">
        <v>117</v>
      </c>
      <c r="D61" s="24" t="s">
        <v>23</v>
      </c>
      <c r="E61" s="12"/>
      <c r="F61" s="12"/>
      <c r="G61" s="12"/>
      <c r="H61" s="12"/>
      <c r="I61" s="12">
        <v>6</v>
      </c>
      <c r="J61" s="12">
        <v>1</v>
      </c>
      <c r="K61" s="13">
        <f t="shared" si="0"/>
        <v>7</v>
      </c>
    </row>
    <row r="62" spans="1:11" ht="24" x14ac:dyDescent="0.2">
      <c r="A62" s="10">
        <v>58</v>
      </c>
      <c r="B62" s="11" t="s">
        <v>118</v>
      </c>
      <c r="C62" s="14" t="s">
        <v>119</v>
      </c>
      <c r="D62" s="24" t="s">
        <v>23</v>
      </c>
      <c r="E62" s="12"/>
      <c r="F62" s="12"/>
      <c r="G62" s="12"/>
      <c r="H62" s="12"/>
      <c r="I62" s="12">
        <v>9</v>
      </c>
      <c r="J62" s="12"/>
      <c r="K62" s="13">
        <f t="shared" si="0"/>
        <v>9</v>
      </c>
    </row>
    <row r="63" spans="1:11" ht="24" x14ac:dyDescent="0.2">
      <c r="A63" s="10">
        <v>59</v>
      </c>
      <c r="B63" s="11" t="s">
        <v>120</v>
      </c>
      <c r="C63" s="14" t="s">
        <v>121</v>
      </c>
      <c r="D63" s="24" t="s">
        <v>23</v>
      </c>
      <c r="E63" s="12"/>
      <c r="F63" s="12"/>
      <c r="G63" s="12"/>
      <c r="H63" s="12"/>
      <c r="I63" s="12">
        <v>3</v>
      </c>
      <c r="J63" s="12"/>
      <c r="K63" s="13">
        <f t="shared" si="0"/>
        <v>3</v>
      </c>
    </row>
    <row r="64" spans="1:11" ht="24" x14ac:dyDescent="0.2">
      <c r="A64" s="10">
        <v>60</v>
      </c>
      <c r="B64" s="14" t="s">
        <v>122</v>
      </c>
      <c r="C64" s="14" t="s">
        <v>123</v>
      </c>
      <c r="D64" s="24" t="s">
        <v>23</v>
      </c>
      <c r="E64" s="12">
        <v>1</v>
      </c>
      <c r="F64" s="12"/>
      <c r="G64" s="12"/>
      <c r="H64" s="12"/>
      <c r="I64" s="12"/>
      <c r="J64" s="12">
        <v>1</v>
      </c>
      <c r="K64" s="19">
        <v>2</v>
      </c>
    </row>
    <row r="65" spans="1:11" ht="84" x14ac:dyDescent="0.2">
      <c r="A65" s="10">
        <v>61</v>
      </c>
      <c r="B65" s="16" t="s">
        <v>124</v>
      </c>
      <c r="C65" s="16" t="s">
        <v>125</v>
      </c>
      <c r="D65" s="25" t="s">
        <v>23</v>
      </c>
      <c r="E65" s="17"/>
      <c r="F65" s="17"/>
      <c r="G65" s="17"/>
      <c r="H65" s="17"/>
      <c r="I65" s="17"/>
      <c r="J65" s="17">
        <v>1</v>
      </c>
      <c r="K65" s="19">
        <f t="shared" si="0"/>
        <v>1</v>
      </c>
    </row>
    <row r="66" spans="1:11" ht="72" x14ac:dyDescent="0.2">
      <c r="A66" s="10">
        <v>62</v>
      </c>
      <c r="B66" s="16" t="s">
        <v>126</v>
      </c>
      <c r="C66" s="16" t="s">
        <v>127</v>
      </c>
      <c r="D66" s="25" t="s">
        <v>23</v>
      </c>
      <c r="E66" s="17"/>
      <c r="F66" s="17"/>
      <c r="G66" s="17"/>
      <c r="H66" s="17"/>
      <c r="I66" s="17"/>
      <c r="J66" s="17">
        <v>2</v>
      </c>
      <c r="K66" s="19">
        <f t="shared" si="0"/>
        <v>2</v>
      </c>
    </row>
    <row r="67" spans="1:11" ht="72" x14ac:dyDescent="0.2">
      <c r="A67" s="10">
        <v>63</v>
      </c>
      <c r="B67" s="16" t="s">
        <v>128</v>
      </c>
      <c r="C67" s="20" t="s">
        <v>129</v>
      </c>
      <c r="D67" s="25" t="s">
        <v>23</v>
      </c>
      <c r="E67" s="17"/>
      <c r="F67" s="17"/>
      <c r="G67" s="17"/>
      <c r="H67" s="17"/>
      <c r="I67" s="17"/>
      <c r="J67" s="17">
        <v>1</v>
      </c>
      <c r="K67" s="19">
        <f t="shared" si="0"/>
        <v>1</v>
      </c>
    </row>
    <row r="68" spans="1:11" ht="24" x14ac:dyDescent="0.2">
      <c r="A68" s="10">
        <v>64</v>
      </c>
      <c r="B68" s="16" t="s">
        <v>130</v>
      </c>
      <c r="C68" s="16" t="s">
        <v>130</v>
      </c>
      <c r="D68" s="25" t="s">
        <v>23</v>
      </c>
      <c r="E68" s="17"/>
      <c r="F68" s="17"/>
      <c r="G68" s="17"/>
      <c r="H68" s="17"/>
      <c r="I68" s="17"/>
      <c r="J68" s="17">
        <v>1</v>
      </c>
      <c r="K68" s="19">
        <f t="shared" si="0"/>
        <v>1</v>
      </c>
    </row>
    <row r="69" spans="1:11" ht="87.75" customHeight="1" x14ac:dyDescent="0.2">
      <c r="A69" s="21" t="s">
        <v>131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</row>
  </sheetData>
  <mergeCells count="3">
    <mergeCell ref="A2:K2"/>
    <mergeCell ref="A69:K69"/>
    <mergeCell ref="A1:K1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Panstwowa Wyzsza Szkola Zawodowa w Elblagu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Olszewska</dc:creator>
  <cp:lastModifiedBy>Renata Olszewska</cp:lastModifiedBy>
  <cp:lastPrinted>2025-03-19T11:07:37Z</cp:lastPrinted>
  <dcterms:created xsi:type="dcterms:W3CDTF">2025-03-19T11:01:16Z</dcterms:created>
  <dcterms:modified xsi:type="dcterms:W3CDTF">2025-03-19T11:12:17Z</dcterms:modified>
</cp:coreProperties>
</file>